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0_PHONG KHOA HOC - CONG NGHE\00_QUY CHE\QUY DINH GIO KHOI LUONG B - GIO KHOA HOC\"/>
    </mc:Choice>
  </mc:AlternateContent>
  <bookViews>
    <workbookView xWindow="-120" yWindow="-120" windowWidth="29040" windowHeight="15720"/>
  </bookViews>
  <sheets>
    <sheet name="BM-02B-QUY DOI GIO KH - GIANG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G11" i="5"/>
  <c r="K11" i="5" s="1"/>
  <c r="G12" i="5"/>
  <c r="K12" i="5" s="1"/>
  <c r="G10" i="5"/>
  <c r="K10" i="5" s="1"/>
  <c r="I11" i="5"/>
  <c r="I12" i="5"/>
  <c r="L11" i="5" l="1"/>
  <c r="L10" i="5"/>
  <c r="L12" i="5"/>
</calcChain>
</file>

<file path=xl/sharedStrings.xml><?xml version="1.0" encoding="utf-8"?>
<sst xmlns="http://schemas.openxmlformats.org/spreadsheetml/2006/main" count="38" uniqueCount="37">
  <si>
    <t>TT</t>
  </si>
  <si>
    <t>Họ và tên</t>
  </si>
  <si>
    <t>Nguyễn Văn A</t>
  </si>
  <si>
    <t>Nguyễn Văn B</t>
  </si>
  <si>
    <t>Phòng Khoa học - Công nghệ</t>
  </si>
  <si>
    <t>Trưởng Bộ môn</t>
  </si>
  <si>
    <t>Đơn vị</t>
  </si>
  <si>
    <t>Chức danh nghề nghiệp</t>
  </si>
  <si>
    <t>Giờ giảng định mức</t>
  </si>
  <si>
    <t>Tỷ lệ quy đổi ra giờ giảng</t>
  </si>
  <si>
    <t xml:space="preserve">Ghi chú </t>
  </si>
  <si>
    <t>Nguyễn Văn C</t>
  </si>
  <si>
    <t>7=5*6</t>
  </si>
  <si>
    <t>Số lượng giờ NCKH thừa/thiếu</t>
  </si>
  <si>
    <t>GVC</t>
  </si>
  <si>
    <t>GV</t>
  </si>
  <si>
    <t>Tổng</t>
  </si>
  <si>
    <t>BẢNG TÍNH KHỐI LƯỢNG GIỜ NGHIÊN CỨU KHOA HỌC QUY ĐỔI SANG GIỜ GIẢNG</t>
  </si>
  <si>
    <r>
      <t>KHOA/VIỆN</t>
    </r>
    <r>
      <rPr>
        <sz val="12"/>
        <color theme="1"/>
        <rFont val="Times New Roman"/>
        <family val="1"/>
      </rPr>
      <t>: ……………………………………………………………………</t>
    </r>
    <r>
      <rPr>
        <b/>
        <sz val="12"/>
        <color theme="1"/>
        <rFont val="Times New Roman"/>
        <family val="1"/>
      </rPr>
      <t xml:space="preserve">
BỘ MÔN</t>
    </r>
    <r>
      <rPr>
        <sz val="12"/>
        <color theme="1"/>
        <rFont val="Times New Roman"/>
        <family val="1"/>
      </rPr>
      <t>: ……………………...…………………………………………………</t>
    </r>
    <r>
      <rPr>
        <b/>
        <sz val="12"/>
        <color theme="1"/>
        <rFont val="Times New Roman"/>
        <family val="1"/>
      </rPr>
      <t xml:space="preserve">
MÃ BỘ MÔN</t>
    </r>
    <r>
      <rPr>
        <sz val="12"/>
        <color theme="1"/>
        <rFont val="Times New Roman"/>
        <family val="1"/>
      </rPr>
      <t>: ……………………………………………………………………</t>
    </r>
  </si>
  <si>
    <r>
      <t xml:space="preserve">Khối lượng  thực hiện 
</t>
    </r>
    <r>
      <rPr>
        <sz val="10"/>
        <color theme="1"/>
        <rFont val="Times New Roman"/>
        <family val="1"/>
      </rPr>
      <t>(giờ/năm)</t>
    </r>
  </si>
  <si>
    <r>
      <t xml:space="preserve">Khối lượng NCKH phải đảm nhiệm
</t>
    </r>
    <r>
      <rPr>
        <sz val="10"/>
        <color theme="1"/>
        <rFont val="Times New Roman"/>
        <family val="1"/>
      </rPr>
      <t>(giờ/năm)</t>
    </r>
  </si>
  <si>
    <r>
      <t xml:space="preserve">Khối lượng NCKH định mức
</t>
    </r>
    <r>
      <rPr>
        <sz val="10"/>
        <color theme="1"/>
        <rFont val="Times New Roman"/>
        <family val="1"/>
      </rPr>
      <t>(giờ/năm)</t>
    </r>
  </si>
  <si>
    <t>GVCC</t>
  </si>
  <si>
    <t>9=5/8</t>
  </si>
  <si>
    <t>11=10-7</t>
  </si>
  <si>
    <t>12=11/9</t>
  </si>
  <si>
    <t xml:space="preserve">Quy đổi số giờ NCKH thừa/ thiếu ra giờ giảng hiện tại </t>
  </si>
  <si>
    <t>TC-HC</t>
  </si>
  <si>
    <r>
      <t>Tỷ lệ khối lượng NCKH đảm nhiệm theo chức danh nghề nghiệp</t>
    </r>
    <r>
      <rPr>
        <sz val="10"/>
        <color rgb="FFC00000"/>
        <rFont val="Times New Roman"/>
        <family val="1"/>
      </rPr>
      <t xml:space="preserve"> (%)</t>
    </r>
  </si>
  <si>
    <t>Ghi chú:</t>
  </si>
  <si>
    <r>
      <rPr>
        <sz val="12"/>
        <color theme="1"/>
        <rFont val="Times New Roman"/>
        <family val="1"/>
      </rPr>
      <t>TRƯỜNG ĐAI HỌC HÀNG HẢI VIỆT NAM</t>
    </r>
    <r>
      <rPr>
        <b/>
        <sz val="12"/>
        <color theme="1"/>
        <rFont val="Times New Roman"/>
        <family val="1"/>
      </rPr>
      <t xml:space="preserve">
PHÒNG KHOA HỌC - CÔNG NGHỆ</t>
    </r>
  </si>
  <si>
    <t>NĂM HỌC: …. - ….</t>
  </si>
  <si>
    <r>
      <t xml:space="preserve">BM.02B.KHCN
</t>
    </r>
    <r>
      <rPr>
        <sz val="12"/>
        <color theme="1"/>
        <rFont val="Times New Roman"/>
        <family val="1"/>
      </rPr>
      <t>NBH: 01/9/2021-Rev.03</t>
    </r>
  </si>
  <si>
    <t>KH-CN</t>
  </si>
  <si>
    <r>
      <t xml:space="preserve">   </t>
    </r>
    <r>
      <rPr>
        <i/>
        <sz val="11"/>
        <color theme="1"/>
        <rFont val="Times New Roman"/>
        <family val="1"/>
      </rPr>
      <t xml:space="preserve">    Cột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(1</t>
    </r>
    <r>
      <rPr>
        <b/>
        <i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) chỉ tính tổng của giờ thiếu.</t>
    </r>
  </si>
  <si>
    <t>Hải Phòng, ngày      tháng     năm 20…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</si>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</sst>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0"/>
      <color rgb="FFC00000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</cellStyleXfs>
  <cellXfs count="58">
    <xf numFmtId="0" fontId="0" fillId="0" borderId="0" xfId="0"/>
    <xf numFmtId="0" fontId="0" fillId="0" borderId="0" xfId="0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5" fillId="0" borderId="0" xfId="0" applyFont="1"/>
    <xf numFmtId="0" fontId="1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9" fontId="16" fillId="0" borderId="1" xfId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 3" xfId="2"/>
    <cellStyle name="Normal 4" xfId="4"/>
    <cellStyle name="Percent" xfId="1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726141</xdr:colOff>
      <xdr:row>1</xdr:row>
      <xdr:rowOff>454958</xdr:rowOff>
    </xdr:from>
    <xdr:to>
      <xdr:col>2</xdr:col>
      <xdr:colOff>697566</xdr:colOff>
      <xdr:row>1</xdr:row>
      <xdr:rowOff>454958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55EE8466-DA0F-42F5-AF53-74905EE3A72C}"/>
            </a:ext>
          </a:extLst>
        </xdr:cNvPr>
        <xdr:cNvCxnSpPr/>
      </xdr:nvCxnSpPr>
      <xdr:spPr>
        <a:xfrm>
          <a:off x="1017494" y="645458"/>
          <a:ext cx="1058396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31"/>
  <sheetViews>
    <sheetView tabSelected="1" zoomScale="85" zoomScaleNormal="85" zoomScaleSheetLayoutView="100" workbookViewId="0">
      <selection activeCell="T10" sqref="T10"/>
    </sheetView>
  </sheetViews>
  <sheetFormatPr defaultRowHeight="15" x14ac:dyDescent="0.25"/>
  <cols>
    <col min="1" max="1" width="4.42578125" customWidth="1"/>
    <col min="2" max="2" width="21" customWidth="1"/>
    <col min="3" max="3" width="29.5703125" customWidth="1"/>
    <col min="4" max="4" width="12.5703125" customWidth="1"/>
    <col min="5" max="5" width="12.42578125" customWidth="1"/>
    <col min="6" max="6" width="13.85546875" style="1" customWidth="1"/>
    <col min="7" max="7" width="10.140625" style="1" customWidth="1"/>
    <col min="8" max="8" width="8.85546875" customWidth="1"/>
    <col min="9" max="9" width="9.5703125" customWidth="1"/>
    <col min="10" max="10" width="11.7109375" customWidth="1"/>
    <col min="11" max="11" width="10.85546875" customWidth="1"/>
    <col min="12" max="12" width="10.28515625" customWidth="1"/>
    <col min="13" max="13" width="10.85546875" customWidth="1"/>
  </cols>
  <sheetData>
    <row r="1" spans="1:14" ht="15.4" customHeight="1" x14ac:dyDescent="0.25">
      <c r="A1" s="46" t="s">
        <v>30</v>
      </c>
      <c r="B1" s="47"/>
      <c r="C1" s="48"/>
      <c r="D1" s="52" t="s">
        <v>18</v>
      </c>
      <c r="E1" s="53"/>
      <c r="F1" s="53"/>
      <c r="G1" s="53"/>
      <c r="H1" s="53"/>
      <c r="I1" s="53"/>
      <c r="J1" s="54"/>
      <c r="K1" s="42" t="s">
        <v>32</v>
      </c>
      <c r="L1" s="42"/>
      <c r="M1" s="43"/>
    </row>
    <row r="2" spans="1:14" ht="54.75" customHeight="1" x14ac:dyDescent="0.25">
      <c r="A2" s="49"/>
      <c r="B2" s="50"/>
      <c r="C2" s="51"/>
      <c r="D2" s="55"/>
      <c r="E2" s="56"/>
      <c r="F2" s="56"/>
      <c r="G2" s="56"/>
      <c r="H2" s="56"/>
      <c r="I2" s="56"/>
      <c r="J2" s="57"/>
      <c r="K2" s="44"/>
      <c r="L2" s="44"/>
      <c r="M2" s="45"/>
    </row>
    <row r="3" spans="1:14" ht="54.75" customHeight="1" x14ac:dyDescent="0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4" ht="15.75" x14ac:dyDescent="0.2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5.75" x14ac:dyDescent="0.2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45" customHeight="1" x14ac:dyDescent="0.25">
      <c r="A7" s="37" t="s">
        <v>0</v>
      </c>
      <c r="B7" s="37" t="s">
        <v>1</v>
      </c>
      <c r="C7" s="37" t="s">
        <v>6</v>
      </c>
      <c r="D7" s="29" t="s">
        <v>7</v>
      </c>
      <c r="E7" s="29" t="s">
        <v>21</v>
      </c>
      <c r="F7" s="29" t="s">
        <v>28</v>
      </c>
      <c r="G7" s="29" t="s">
        <v>20</v>
      </c>
      <c r="H7" s="29" t="s">
        <v>8</v>
      </c>
      <c r="I7" s="29" t="s">
        <v>9</v>
      </c>
      <c r="J7" s="29" t="s">
        <v>19</v>
      </c>
      <c r="K7" s="36" t="s">
        <v>13</v>
      </c>
      <c r="L7" s="36" t="s">
        <v>26</v>
      </c>
      <c r="M7" s="29" t="s">
        <v>10</v>
      </c>
    </row>
    <row r="8" spans="1:14" ht="64.5" customHeight="1" x14ac:dyDescent="0.25">
      <c r="A8" s="38"/>
      <c r="B8" s="38"/>
      <c r="C8" s="38"/>
      <c r="D8" s="30"/>
      <c r="E8" s="30"/>
      <c r="F8" s="30"/>
      <c r="G8" s="30"/>
      <c r="H8" s="30"/>
      <c r="I8" s="30"/>
      <c r="J8" s="30"/>
      <c r="K8" s="36"/>
      <c r="L8" s="36"/>
      <c r="M8" s="30"/>
    </row>
    <row r="9" spans="1:14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 t="s">
        <v>12</v>
      </c>
      <c r="H9" s="12">
        <v>8</v>
      </c>
      <c r="I9" s="12" t="s">
        <v>23</v>
      </c>
      <c r="J9" s="12">
        <v>10</v>
      </c>
      <c r="K9" s="13" t="s">
        <v>24</v>
      </c>
      <c r="L9" s="13" t="s">
        <v>25</v>
      </c>
      <c r="M9" s="13">
        <v>15</v>
      </c>
    </row>
    <row r="10" spans="1:14" ht="23.25" customHeight="1" x14ac:dyDescent="0.25">
      <c r="A10" s="4">
        <v>1</v>
      </c>
      <c r="B10" s="5" t="s">
        <v>2</v>
      </c>
      <c r="C10" s="5"/>
      <c r="D10" s="6" t="s">
        <v>22</v>
      </c>
      <c r="E10" s="4">
        <v>800</v>
      </c>
      <c r="F10" s="25">
        <v>1</v>
      </c>
      <c r="G10" s="18">
        <f>E10*F10</f>
        <v>800</v>
      </c>
      <c r="H10" s="4">
        <v>260</v>
      </c>
      <c r="I10" s="23">
        <f>E10/H10</f>
        <v>3.0769230769230771</v>
      </c>
      <c r="J10" s="15">
        <v>750</v>
      </c>
      <c r="K10" s="7">
        <f>J10-G10</f>
        <v>-50</v>
      </c>
      <c r="L10" s="7">
        <f>K10/I10</f>
        <v>-16.25</v>
      </c>
      <c r="M10" s="5"/>
      <c r="N10" s="24"/>
    </row>
    <row r="11" spans="1:14" ht="23.25" customHeight="1" x14ac:dyDescent="0.25">
      <c r="A11" s="4">
        <v>2</v>
      </c>
      <c r="B11" s="5" t="s">
        <v>3</v>
      </c>
      <c r="C11" s="5"/>
      <c r="D11" s="8" t="s">
        <v>14</v>
      </c>
      <c r="E11" s="4">
        <v>700</v>
      </c>
      <c r="F11" s="25">
        <v>0.85</v>
      </c>
      <c r="G11" s="18">
        <f t="shared" ref="G11:G12" si="0">E11*F11</f>
        <v>595</v>
      </c>
      <c r="H11" s="4">
        <v>250</v>
      </c>
      <c r="I11" s="23">
        <f t="shared" ref="I11:I12" si="1">E11/H11</f>
        <v>2.8</v>
      </c>
      <c r="J11" s="15">
        <v>1250</v>
      </c>
      <c r="K11" s="7">
        <f t="shared" ref="K11:K12" si="2">J11-G11</f>
        <v>655</v>
      </c>
      <c r="L11" s="7">
        <f t="shared" ref="L11:L12" si="3">K11/I11</f>
        <v>233.92857142857144</v>
      </c>
      <c r="M11" s="9"/>
    </row>
    <row r="12" spans="1:14" ht="23.25" customHeight="1" x14ac:dyDescent="0.25">
      <c r="A12" s="4">
        <v>3</v>
      </c>
      <c r="B12" s="5" t="s">
        <v>11</v>
      </c>
      <c r="C12" s="5"/>
      <c r="D12" s="8" t="s">
        <v>15</v>
      </c>
      <c r="E12" s="4">
        <v>600</v>
      </c>
      <c r="F12" s="25">
        <v>0.7</v>
      </c>
      <c r="G12" s="18">
        <f t="shared" si="0"/>
        <v>420</v>
      </c>
      <c r="H12" s="4">
        <v>240</v>
      </c>
      <c r="I12" s="23">
        <f t="shared" si="1"/>
        <v>2.5</v>
      </c>
      <c r="J12" s="15">
        <v>550</v>
      </c>
      <c r="K12" s="7">
        <f t="shared" si="2"/>
        <v>130</v>
      </c>
      <c r="L12" s="7">
        <f t="shared" si="3"/>
        <v>52</v>
      </c>
      <c r="M12" s="5"/>
      <c r="N12" s="24"/>
    </row>
    <row r="13" spans="1:14" ht="18" customHeight="1" x14ac:dyDescent="0.25">
      <c r="A13" s="19"/>
      <c r="B13" s="39" t="s">
        <v>16</v>
      </c>
      <c r="C13" s="40"/>
      <c r="D13" s="41"/>
      <c r="E13" s="20"/>
      <c r="F13" s="22" t="s">
        <v>27</v>
      </c>
      <c r="G13" s="20"/>
      <c r="H13" s="20"/>
      <c r="I13" s="20"/>
      <c r="J13" s="26" t="s">
        <v>33</v>
      </c>
      <c r="K13" s="21"/>
      <c r="L13" s="21"/>
      <c r="M13" s="20"/>
      <c r="N13" s="24"/>
    </row>
    <row r="14" spans="1:14" x14ac:dyDescent="0.25">
      <c r="A14" s="10" t="s">
        <v>29</v>
      </c>
      <c r="B14" s="10"/>
      <c r="C14" s="10"/>
      <c r="D14" s="10"/>
      <c r="E14" s="10"/>
      <c r="F14" s="10"/>
      <c r="G14" s="10"/>
      <c r="H14" s="10"/>
      <c r="I14" s="10"/>
      <c r="J14" s="1"/>
      <c r="K14" s="1"/>
      <c r="L14" s="1"/>
      <c r="M14" s="1"/>
    </row>
    <row r="15" spans="1:14" x14ac:dyDescent="0.25">
      <c r="A15" s="1"/>
      <c r="B15" s="28" t="s">
        <v>34</v>
      </c>
      <c r="C15" s="28"/>
      <c r="D15" s="28"/>
      <c r="E15" s="1"/>
      <c r="H15" s="1"/>
      <c r="I15" s="1"/>
      <c r="J15" s="1"/>
      <c r="K15" s="1"/>
      <c r="L15" s="1"/>
      <c r="M15" s="1"/>
    </row>
    <row r="16" spans="1:14" ht="15.75" x14ac:dyDescent="0.25">
      <c r="A16" s="1"/>
      <c r="B16" s="14"/>
      <c r="C16" s="14"/>
      <c r="D16" s="14"/>
      <c r="E16" s="1"/>
      <c r="H16" s="1"/>
      <c r="I16" s="27" t="s">
        <v>35</v>
      </c>
      <c r="J16" s="27"/>
      <c r="K16" s="27"/>
      <c r="L16" s="27"/>
      <c r="M16" s="27"/>
    </row>
    <row r="17" spans="1:13" s="17" customFormat="1" ht="15.75" x14ac:dyDescent="0.25">
      <c r="A17" s="16"/>
      <c r="B17" s="34" t="s">
        <v>4</v>
      </c>
      <c r="C17" s="34"/>
      <c r="D17" s="34"/>
      <c r="E17" s="34"/>
      <c r="F17" s="34"/>
      <c r="G17" s="34"/>
      <c r="H17" s="34"/>
      <c r="I17" s="35" t="s">
        <v>5</v>
      </c>
      <c r="J17" s="35"/>
      <c r="K17" s="35"/>
      <c r="L17" s="35"/>
      <c r="M17" s="35"/>
    </row>
    <row r="18" spans="1:13" x14ac:dyDescent="0.25">
      <c r="A18" s="1"/>
      <c r="B18" s="1"/>
      <c r="C18" s="1"/>
      <c r="D18" s="1"/>
      <c r="E18" s="1"/>
      <c r="H18" s="1"/>
      <c r="I18" s="1"/>
      <c r="J18" s="1"/>
      <c r="K18" s="11"/>
      <c r="L18" s="11"/>
      <c r="M18" s="1"/>
    </row>
    <row r="19" spans="1:13" x14ac:dyDescent="0.25">
      <c r="A19" s="1"/>
      <c r="B19" s="1"/>
      <c r="C19" s="1"/>
      <c r="D19" s="1"/>
      <c r="E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1"/>
      <c r="D21" s="11"/>
      <c r="E21" s="11"/>
      <c r="F21" s="11"/>
      <c r="G21" s="11"/>
      <c r="H21" s="1"/>
      <c r="I21" s="1"/>
      <c r="J21" s="1"/>
      <c r="K21" s="1"/>
      <c r="L21" s="1"/>
      <c r="M21" s="1"/>
    </row>
    <row r="22" spans="1:13" x14ac:dyDescent="0.25">
      <c r="A22" s="1"/>
      <c r="B22" s="33" t="s">
        <v>36</v>
      </c>
      <c r="C22" s="33"/>
      <c r="D22" s="1"/>
      <c r="E22" s="31"/>
      <c r="F22" s="31"/>
      <c r="G22" s="31"/>
      <c r="H22" s="31"/>
      <c r="I22" s="1"/>
      <c r="J22" s="32" t="s">
        <v>36</v>
      </c>
      <c r="K22" s="32"/>
      <c r="L22" s="32"/>
      <c r="M22" s="32"/>
    </row>
    <row r="23" spans="1:13" x14ac:dyDescent="0.25">
      <c r="A23" s="1"/>
      <c r="B23" s="1"/>
      <c r="C23" s="1"/>
      <c r="D23" s="1"/>
      <c r="E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H31" s="1"/>
      <c r="I31" s="1"/>
      <c r="J31" s="1"/>
      <c r="K31" s="1"/>
      <c r="L31" s="1"/>
      <c r="M31" s="1"/>
    </row>
  </sheetData>
  <mergeCells count="27">
    <mergeCell ref="A5:M5"/>
    <mergeCell ref="A4:M4"/>
    <mergeCell ref="K1:M2"/>
    <mergeCell ref="A1:C2"/>
    <mergeCell ref="D1:J2"/>
    <mergeCell ref="A7:A8"/>
    <mergeCell ref="G7:G8"/>
    <mergeCell ref="B13:D13"/>
    <mergeCell ref="B7:B8"/>
    <mergeCell ref="C7:C8"/>
    <mergeCell ref="D7:D8"/>
    <mergeCell ref="E7:E8"/>
    <mergeCell ref="E22:H22"/>
    <mergeCell ref="J22:M22"/>
    <mergeCell ref="B22:C22"/>
    <mergeCell ref="B17:C17"/>
    <mergeCell ref="D17:H17"/>
    <mergeCell ref="I17:M17"/>
    <mergeCell ref="I16:M16"/>
    <mergeCell ref="B15:D15"/>
    <mergeCell ref="F7:F8"/>
    <mergeCell ref="M7:M8"/>
    <mergeCell ref="H7:H8"/>
    <mergeCell ref="I7:I8"/>
    <mergeCell ref="K7:K8"/>
    <mergeCell ref="L7:L8"/>
    <mergeCell ref="J7:J8"/>
  </mergeCells>
  <pageMargins left="0" right="0" top="0.25" bottom="0.75" header="0.48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BM-02B-QUY DOI GIO KH - GIANG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Kiên Nguyễn</cp:lastModifiedBy>
  <cp:lastPrinted>2022-08-29T07:36:26Z</cp:lastPrinted>
  <dcterms:created xsi:type="dcterms:W3CDTF">2017-09-02T06:37:51Z</dcterms:created>
  <dcterms:modified xsi:type="dcterms:W3CDTF">2022-09-21T14:27:53Z</dcterms:modified>
</cp:coreProperties>
</file>